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sbev.sharepoint.com/sites/InternationaleVeranstaltungen/Freigegebene Dokumente/General/2022/Vorderlader WM Pforzheim/Sport/Ausschreibung/"/>
    </mc:Choice>
  </mc:AlternateContent>
  <xr:revisionPtr revIDLastSave="1" documentId="13_ncr:1_{DDEC4C7D-0124-486A-B5F9-A539F8A4EC9C}" xr6:coauthVersionLast="47" xr6:coauthVersionMax="47" xr10:uidLastSave="{93BA5469-A7AE-4220-B285-FC89CF15B544}"/>
  <bookViews>
    <workbookView xWindow="-120" yWindow="-120" windowWidth="29040" windowHeight="15840" xr2:uid="{00000000-000D-0000-FFFF-FFFF00000000}"/>
  </bookViews>
  <sheets>
    <sheet name="F-3" sheetId="6" r:id="rId1"/>
  </sheets>
  <externalReferences>
    <externalReference r:id="rId2"/>
  </externalReferences>
  <definedNames>
    <definedName name="_xlnm.Print_Area" localSheetId="0">'F-3'!$A$1:$AD$66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" i="6" l="1"/>
  <c r="V32" i="6"/>
  <c r="V13" i="6" l="1"/>
  <c r="Z30" i="6" l="1"/>
  <c r="Z32" i="6"/>
  <c r="V30" i="6"/>
  <c r="Z50" i="6" l="1"/>
  <c r="Z52" i="6"/>
  <c r="V28" i="6"/>
  <c r="V26" i="6"/>
  <c r="Z43" i="6"/>
  <c r="Z41" i="6"/>
  <c r="Z39" i="6"/>
  <c r="Z28" i="6"/>
  <c r="Z26" i="6"/>
  <c r="Z24" i="6"/>
  <c r="Y54" i="6" l="1"/>
  <c r="Y45" i="6"/>
  <c r="Y34" i="6"/>
  <c r="Y57" i="6" l="1"/>
</calcChain>
</file>

<file path=xl/sharedStrings.xml><?xml version="1.0" encoding="utf-8"?>
<sst xmlns="http://schemas.openxmlformats.org/spreadsheetml/2006/main" count="54" uniqueCount="45">
  <si>
    <r>
      <rPr>
        <b/>
        <i/>
        <sz val="9"/>
        <color indexed="8"/>
        <rFont val="Arial"/>
        <family val="2"/>
      </rPr>
      <t>Date</t>
    </r>
    <r>
      <rPr>
        <b/>
        <sz val="9"/>
        <color indexed="8"/>
        <rFont val="Arial"/>
        <family val="2"/>
      </rPr>
      <t>:</t>
    </r>
  </si>
  <si>
    <t>Signature Team Captain</t>
  </si>
  <si>
    <t>COUNTRY</t>
  </si>
  <si>
    <t>FEDERATION / ASSOCIATION NAME</t>
  </si>
  <si>
    <t>CONTACT NAME IN HOME COUNTRY:</t>
  </si>
  <si>
    <t>tel.:</t>
  </si>
  <si>
    <t>fax:</t>
  </si>
  <si>
    <t>e-mail:</t>
  </si>
  <si>
    <t>BLACK POWDER REQUIREMENTS</t>
  </si>
  <si>
    <t>TOTAL</t>
  </si>
  <si>
    <t>Nº 1</t>
  </si>
  <si>
    <t>SWISS POWDER (1 Kg Pack)</t>
  </si>
  <si>
    <t>Nº 2</t>
  </si>
  <si>
    <t>Nº 3</t>
  </si>
  <si>
    <t>Nº 4</t>
  </si>
  <si>
    <t>OB</t>
  </si>
  <si>
    <t>€/Pack</t>
  </si>
  <si>
    <t>Packs</t>
  </si>
  <si>
    <t>Kg</t>
  </si>
  <si>
    <t>Euros</t>
  </si>
  <si>
    <t>CAPS REQUIREMENTS</t>
  </si>
  <si>
    <t>BOXES</t>
  </si>
  <si>
    <t>€/Box</t>
  </si>
  <si>
    <t>1075P</t>
  </si>
  <si>
    <t>RWS - MUSKET Box 200 un.</t>
  </si>
  <si>
    <t>TOTAL PRICE (EUR)</t>
  </si>
  <si>
    <t>Bank:</t>
  </si>
  <si>
    <t>IBAN:</t>
  </si>
  <si>
    <t>Swift/BIC:</t>
  </si>
  <si>
    <t>Beneficiary;</t>
  </si>
  <si>
    <t>FORM - F2 : FINAL ENTRY FORM - POWDER AND CAPS</t>
  </si>
  <si>
    <t>SWISS POWDER (250 g Pack)</t>
  </si>
  <si>
    <t>LEAD SHOT</t>
  </si>
  <si>
    <t>RWS - RED (Pistol and Rifle) Box 250 un.</t>
  </si>
  <si>
    <t>RWS - GREEN (Pistol and Rifle) Box 250 un.</t>
  </si>
  <si>
    <t>Lead shot nº 7,5 (2,37 mm) (10 Kg)</t>
  </si>
  <si>
    <t>XXIX. MLAIC World Championships August 14th-20th 2022</t>
  </si>
  <si>
    <t>Please return this form at the latest until June 15th, 2022</t>
  </si>
  <si>
    <t>E-Mail:</t>
  </si>
  <si>
    <t>Payment deadline: June 30th, 2022</t>
  </si>
  <si>
    <t>Wiesbadener Volksbank</t>
  </si>
  <si>
    <t>DE04510900000008808805</t>
  </si>
  <si>
    <t>WIBADE5W</t>
  </si>
  <si>
    <t>Deutscher Schützenbund (DSB) - German Sport Shooting &amp; Archery Federation                                                       Lahnstrasse 120, D-65195 Wiesbaden/Germany</t>
  </si>
  <si>
    <t>Price indicated is subject to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</si>
</sst>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\ &quot;€&quot;"/>
    <numFmt numFmtId="165" formatCode="0.00;[Red]0.00"/>
    <numFmt numFmtId="166" formatCode="#,##0.00\ &quot;€&quot;"/>
  </numFmts>
  <fonts count="23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hadow/>
      <sz val="20"/>
      <color rgb="FF305496"/>
      <name val="AR JULIAN"/>
    </font>
    <font>
      <b/>
      <shadow/>
      <sz val="14"/>
      <color rgb="FF305496"/>
      <name val="AR JULIAN"/>
    </font>
    <font>
      <b/>
      <shadow/>
      <sz val="18"/>
      <color rgb="FF305496"/>
      <name val="AR JULIAN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4" fillId="0" borderId="0" xfId="0" applyFont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0" fillId="2" borderId="0" xfId="0" applyFill="1"/>
    <xf numFmtId="0" fontId="4" fillId="2" borderId="0" xfId="0" applyFont="1" applyFill="1"/>
    <xf numFmtId="6" fontId="0" fillId="2" borderId="0" xfId="0" applyNumberFormat="1" applyFill="1"/>
    <xf numFmtId="0" fontId="0" fillId="0" borderId="0" xfId="0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7" xfId="0" applyFont="1" applyFill="1" applyBorder="1" applyAlignment="1"/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6" fillId="0" borderId="4" xfId="0" applyFont="1" applyFill="1" applyBorder="1" applyAlignment="1">
      <alignment wrapText="1"/>
    </xf>
    <xf numFmtId="0" fontId="7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11" fillId="0" borderId="7" xfId="0" applyFont="1" applyFill="1" applyBorder="1"/>
    <xf numFmtId="0" fontId="10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7" xfId="1" applyFill="1" applyBorder="1" applyAlignment="1" applyProtection="1">
      <alignment vertical="top" wrapText="1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17" fillId="0" borderId="35" xfId="0" applyFont="1" applyFill="1" applyBorder="1" applyAlignment="1">
      <alignment vertical="center"/>
    </xf>
    <xf numFmtId="0" fontId="17" fillId="0" borderId="36" xfId="0" applyFont="1" applyFill="1" applyBorder="1" applyAlignment="1">
      <alignment vertical="center"/>
    </xf>
    <xf numFmtId="0" fontId="0" fillId="0" borderId="35" xfId="0" applyFill="1" applyBorder="1"/>
    <xf numFmtId="0" fontId="0" fillId="0" borderId="36" xfId="0" applyFill="1" applyBorder="1"/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0" fontId="20" fillId="0" borderId="7" xfId="0" applyFont="1" applyFill="1" applyBorder="1" applyAlignment="1">
      <alignment horizontal="center" vertical="top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166" fontId="12" fillId="0" borderId="9" xfId="0" applyNumberFormat="1" applyFont="1" applyFill="1" applyBorder="1" applyAlignment="1">
      <alignment horizontal="right" vertical="center" indent="1"/>
    </xf>
    <xf numFmtId="166" fontId="12" fillId="0" borderId="10" xfId="0" applyNumberFormat="1" applyFont="1" applyFill="1" applyBorder="1" applyAlignment="1">
      <alignment horizontal="right" vertical="center" indent="1"/>
    </xf>
    <xf numFmtId="166" fontId="12" fillId="0" borderId="11" xfId="0" applyNumberFormat="1" applyFont="1" applyFill="1" applyBorder="1" applyAlignment="1">
      <alignment horizontal="right" vertical="center" indent="1"/>
    </xf>
    <xf numFmtId="0" fontId="10" fillId="0" borderId="7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22" fillId="0" borderId="9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7" xfId="0" applyFont="1" applyFill="1" applyBorder="1" applyAlignment="1" applyProtection="1">
      <alignment horizontal="left" wrapText="1" indent="1"/>
      <protection locked="0"/>
    </xf>
    <xf numFmtId="0" fontId="7" fillId="0" borderId="8" xfId="0" applyFont="1" applyFill="1" applyBorder="1" applyAlignment="1" applyProtection="1">
      <alignment horizontal="left" wrapText="1" indent="1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4" borderId="21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>
      <alignment horizontal="left" vertical="center" wrapText="1" indent="1"/>
    </xf>
    <xf numFmtId="0" fontId="10" fillId="0" borderId="27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 applyProtection="1">
      <alignment horizontal="center" wrapText="1"/>
    </xf>
    <xf numFmtId="0" fontId="15" fillId="0" borderId="29" xfId="0" applyFont="1" applyFill="1" applyBorder="1" applyAlignment="1" applyProtection="1">
      <alignment horizontal="center" wrapText="1"/>
    </xf>
    <xf numFmtId="0" fontId="15" fillId="0" borderId="31" xfId="0" applyFont="1" applyFill="1" applyBorder="1" applyAlignment="1" applyProtection="1">
      <alignment horizont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wrapText="1" indent="1"/>
    </xf>
    <xf numFmtId="0" fontId="10" fillId="0" borderId="25" xfId="0" applyFont="1" applyFill="1" applyBorder="1" applyAlignment="1">
      <alignment horizontal="left" wrapText="1" inden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right" vertical="center" indent="1"/>
    </xf>
    <xf numFmtId="164" fontId="12" fillId="0" borderId="10" xfId="0" applyNumberFormat="1" applyFont="1" applyFill="1" applyBorder="1" applyAlignment="1">
      <alignment horizontal="right" vertical="center" indent="1"/>
    </xf>
    <xf numFmtId="164" fontId="12" fillId="0" borderId="11" xfId="0" applyNumberFormat="1" applyFont="1" applyFill="1" applyBorder="1" applyAlignment="1">
      <alignment horizontal="right" vertical="center" indent="1"/>
    </xf>
    <xf numFmtId="2" fontId="22" fillId="0" borderId="9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1" fillId="4" borderId="6" xfId="0" applyFont="1" applyFill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" applyFill="1" applyBorder="1" applyAlignment="1" applyProtection="1">
      <alignment horizontal="center" vertical="center" wrapText="1"/>
      <protection locked="0"/>
    </xf>
    <xf numFmtId="0" fontId="3" fillId="0" borderId="5" xfId="1" applyFill="1" applyBorder="1" applyAlignment="1" applyProtection="1">
      <alignment horizontal="center" vertical="center" wrapTex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107950</xdr:rowOff>
    </xdr:from>
    <xdr:to>
      <xdr:col>5</xdr:col>
      <xdr:colOff>73024</xdr:colOff>
      <xdr:row>4</xdr:row>
      <xdr:rowOff>129068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260350"/>
          <a:ext cx="1343024" cy="954568"/>
        </a:xfrm>
        <a:prstGeom prst="rect">
          <a:avLst/>
        </a:prstGeom>
      </xdr:spPr>
    </xdr:pic>
    <xdr:clientData/>
  </xdr:twoCellAnchor>
  <xdr:twoCellAnchor editAs="oneCell">
    <xdr:from>
      <xdr:col>25</xdr:col>
      <xdr:colOff>44450</xdr:colOff>
      <xdr:row>0</xdr:row>
      <xdr:rowOff>120650</xdr:rowOff>
    </xdr:from>
    <xdr:to>
      <xdr:col>29</xdr:col>
      <xdr:colOff>209550</xdr:colOff>
      <xdr:row>4</xdr:row>
      <xdr:rowOff>199658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1950" y="120650"/>
          <a:ext cx="1231900" cy="1164858"/>
        </a:xfrm>
        <a:prstGeom prst="rect">
          <a:avLst/>
        </a:prstGeom>
      </xdr:spPr>
    </xdr:pic>
    <xdr:clientData/>
  </xdr:twoCellAnchor>
  <xdr:twoCellAnchor editAs="oneCell">
    <xdr:from>
      <xdr:col>9</xdr:col>
      <xdr:colOff>44450</xdr:colOff>
      <xdr:row>0</xdr:row>
      <xdr:rowOff>0</xdr:rowOff>
    </xdr:from>
    <xdr:to>
      <xdr:col>21</xdr:col>
      <xdr:colOff>114300</xdr:colOff>
      <xdr:row>5</xdr:row>
      <xdr:rowOff>36870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44750" y="0"/>
          <a:ext cx="3270250" cy="13703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hard/Desktop/Schie&#223;en/MLAIC/AAC%20-%20WM%202022%20Deutschland/Formulare%20f&#252;r%202022/Form%20A1_update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</sheetNames>
    <sheetDataSet>
      <sheetData sheetId="0">
        <row r="9">
          <cell r="P9" t="str">
            <v>wm.mlaic@dsb.de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08"/>
  <sheetViews>
    <sheetView showGridLines="0" showRowColHeaders="0" showZeros="0" tabSelected="1" zoomScaleNormal="100" workbookViewId="0">
      <selection activeCell="R32" sqref="R32:T32"/>
    </sheetView>
  </sheetViews>
  <sheetFormatPr baseColWidth="10" defaultRowHeight="15"/>
  <cols>
    <col min="1" max="30" width="3.7109375" customWidth="1"/>
  </cols>
  <sheetData>
    <row r="1" spans="1:45" ht="12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7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7" customHeight="1">
      <c r="A2" s="48"/>
      <c r="B2" s="42"/>
      <c r="C2" s="42"/>
      <c r="D2" s="42"/>
      <c r="E2" s="42"/>
      <c r="F2" s="42"/>
      <c r="G2" s="42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42"/>
      <c r="Y2" s="42"/>
      <c r="Z2" s="42"/>
      <c r="AA2" s="42"/>
      <c r="AB2" s="42"/>
      <c r="AC2" s="42"/>
      <c r="AD2" s="4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19.5" customHeight="1">
      <c r="A3" s="50"/>
      <c r="B3" s="8"/>
      <c r="C3" s="8"/>
      <c r="D3" s="8"/>
      <c r="E3" s="8"/>
      <c r="F3" s="8"/>
      <c r="G3" s="8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8"/>
      <c r="Y3" s="8"/>
      <c r="Z3" s="8"/>
      <c r="AA3" s="8"/>
      <c r="AB3" s="8"/>
      <c r="AC3" s="8"/>
      <c r="AD3" s="51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27" customHeight="1">
      <c r="A4" s="52"/>
      <c r="B4" s="43"/>
      <c r="C4" s="43"/>
      <c r="D4" s="43"/>
      <c r="E4" s="43"/>
      <c r="F4" s="43"/>
      <c r="G4" s="43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43"/>
      <c r="Y4" s="43"/>
      <c r="Z4" s="43"/>
      <c r="AA4" s="43"/>
      <c r="AB4" s="43"/>
      <c r="AC4" s="43"/>
      <c r="AD4" s="5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19.5" customHeight="1">
      <c r="A5" s="5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51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</row>
    <row r="6" spans="1:45" ht="27" customHeight="1">
      <c r="A6" s="56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8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45" s="1" customFormat="1" ht="19.5" customHeight="1" thickBot="1">
      <c r="A8" s="9"/>
      <c r="B8" s="10"/>
      <c r="C8" s="10"/>
      <c r="D8" s="10"/>
      <c r="E8" s="11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" customFormat="1" ht="21" customHeight="1">
      <c r="A9" s="9"/>
      <c r="B9" s="83" t="s">
        <v>30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5"/>
      <c r="AD9" s="1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21" customHeight="1" thickBot="1">
      <c r="A10" s="12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9"/>
      <c r="AD10" s="2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ht="14.1" customHeight="1" thickBot="1">
      <c r="A11" s="12"/>
      <c r="B11" s="12"/>
      <c r="C11" s="12"/>
      <c r="D11" s="12"/>
      <c r="E11" s="12"/>
      <c r="F11" s="12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5" ht="6.75" customHeight="1">
      <c r="A12" s="13"/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7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5" ht="31.5" customHeight="1">
      <c r="A13" s="81" t="s">
        <v>37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12"/>
      <c r="Q13" s="151" t="s">
        <v>38</v>
      </c>
      <c r="R13" s="151"/>
      <c r="S13" s="151"/>
      <c r="T13" s="151"/>
      <c r="U13" s="151"/>
      <c r="V13" s="152" t="str">
        <f>'[1]A-1'!$P$9</f>
        <v>wm.mlaic@dsb.de</v>
      </c>
      <c r="W13" s="152"/>
      <c r="X13" s="152"/>
      <c r="Y13" s="152"/>
      <c r="Z13" s="152"/>
      <c r="AA13" s="152"/>
      <c r="AB13" s="152"/>
      <c r="AC13" s="152"/>
      <c r="AD13" s="153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</row>
    <row r="14" spans="1:45" ht="18.75" customHeight="1" thickBot="1">
      <c r="A14" s="20"/>
      <c r="B14" s="21"/>
      <c r="C14" s="21"/>
      <c r="D14" s="21"/>
      <c r="E14" s="21"/>
      <c r="F14" s="21"/>
      <c r="G14" s="22"/>
      <c r="H14" s="22"/>
      <c r="I14" s="44"/>
      <c r="J14" s="44"/>
      <c r="K14" s="44"/>
      <c r="L14" s="44"/>
      <c r="M14" s="44"/>
      <c r="N14" s="44"/>
      <c r="O14" s="44"/>
      <c r="P14" s="22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</row>
    <row r="15" spans="1:45" ht="14.1" customHeight="1" thickBot="1">
      <c r="A15" s="12"/>
      <c r="B15" s="12"/>
      <c r="C15" s="12"/>
      <c r="D15" s="12"/>
      <c r="E15" s="12"/>
      <c r="F15" s="12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</row>
    <row r="16" spans="1:45" ht="14.1" customHeight="1">
      <c r="A16" s="139" t="s">
        <v>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1"/>
      <c r="L16" s="142" t="s">
        <v>3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4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</row>
    <row r="17" spans="1:45" ht="26.25" customHeight="1" thickBo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48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50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</row>
    <row r="18" spans="1:45" ht="14.1" customHeight="1" thickBot="1">
      <c r="A18" s="12"/>
      <c r="B18" s="12"/>
      <c r="C18" s="12"/>
      <c r="D18" s="12"/>
      <c r="E18" s="12"/>
      <c r="F18" s="12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</row>
    <row r="19" spans="1:45" ht="20.100000000000001" customHeight="1">
      <c r="A19" s="92" t="s">
        <v>4</v>
      </c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</row>
    <row r="20" spans="1:45" ht="20.100000000000001" customHeight="1" thickBot="1">
      <c r="A20" s="96" t="s">
        <v>5</v>
      </c>
      <c r="B20" s="97"/>
      <c r="C20" s="98"/>
      <c r="D20" s="98"/>
      <c r="E20" s="98"/>
      <c r="F20" s="98"/>
      <c r="G20" s="98"/>
      <c r="H20" s="98"/>
      <c r="I20" s="99"/>
      <c r="J20" s="100" t="s">
        <v>6</v>
      </c>
      <c r="K20" s="101"/>
      <c r="L20" s="102"/>
      <c r="M20" s="102"/>
      <c r="N20" s="102"/>
      <c r="O20" s="102"/>
      <c r="P20" s="102"/>
      <c r="Q20" s="102"/>
      <c r="R20" s="103"/>
      <c r="S20" s="100" t="s">
        <v>7</v>
      </c>
      <c r="T20" s="101"/>
      <c r="U20" s="102"/>
      <c r="V20" s="102"/>
      <c r="W20" s="102"/>
      <c r="X20" s="102"/>
      <c r="Y20" s="102"/>
      <c r="Z20" s="102"/>
      <c r="AA20" s="102"/>
      <c r="AB20" s="102"/>
      <c r="AC20" s="102"/>
      <c r="AD20" s="104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</row>
    <row r="21" spans="1:45" ht="14.1" customHeight="1" thickBot="1">
      <c r="A21" s="12"/>
      <c r="B21" s="12"/>
      <c r="C21" s="12"/>
      <c r="D21" s="12"/>
      <c r="E21" s="12"/>
      <c r="F21" s="12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</row>
    <row r="22" spans="1:45" ht="21" customHeight="1">
      <c r="A22" s="71" t="s">
        <v>8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3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</row>
    <row r="23" spans="1:45" ht="19.5" customHeight="1" thickBot="1">
      <c r="A23" s="25"/>
      <c r="B23" s="12"/>
      <c r="C23" s="12"/>
      <c r="D23" s="12"/>
      <c r="E23" s="12"/>
      <c r="F23" s="12"/>
      <c r="G23" s="3"/>
      <c r="H23" s="3"/>
      <c r="I23" s="3"/>
      <c r="J23" s="3"/>
      <c r="K23" s="3"/>
      <c r="L23" s="3"/>
      <c r="M23" s="3"/>
      <c r="N23" s="74" t="s">
        <v>16</v>
      </c>
      <c r="O23" s="74"/>
      <c r="P23" s="74"/>
      <c r="Q23" s="2"/>
      <c r="R23" s="74" t="s">
        <v>17</v>
      </c>
      <c r="S23" s="74"/>
      <c r="T23" s="74"/>
      <c r="U23" s="2"/>
      <c r="V23" s="74" t="s">
        <v>18</v>
      </c>
      <c r="W23" s="74"/>
      <c r="X23" s="74"/>
      <c r="Y23" s="2"/>
      <c r="Z23" s="74" t="s">
        <v>19</v>
      </c>
      <c r="AA23" s="74"/>
      <c r="AB23" s="74"/>
      <c r="AC23" s="2"/>
      <c r="AD23" s="26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</row>
    <row r="24" spans="1:45" ht="18" customHeight="1" thickBot="1">
      <c r="A24" s="25"/>
      <c r="B24" s="63" t="s">
        <v>10</v>
      </c>
      <c r="C24" s="64"/>
      <c r="D24" s="106" t="s">
        <v>11</v>
      </c>
      <c r="E24" s="107"/>
      <c r="F24" s="107"/>
      <c r="G24" s="107"/>
      <c r="H24" s="107"/>
      <c r="I24" s="107"/>
      <c r="J24" s="107"/>
      <c r="K24" s="107"/>
      <c r="L24" s="108"/>
      <c r="M24" s="2"/>
      <c r="N24" s="65">
        <v>93</v>
      </c>
      <c r="O24" s="66"/>
      <c r="P24" s="67"/>
      <c r="Q24" s="2"/>
      <c r="R24" s="68">
        <v>0</v>
      </c>
      <c r="S24" s="69"/>
      <c r="T24" s="70"/>
      <c r="U24" s="2"/>
      <c r="V24" s="75">
        <f>R24*1</f>
        <v>0</v>
      </c>
      <c r="W24" s="76"/>
      <c r="X24" s="77"/>
      <c r="Y24" s="2"/>
      <c r="Z24" s="78">
        <f>+N24*R24</f>
        <v>0</v>
      </c>
      <c r="AA24" s="79"/>
      <c r="AB24" s="80"/>
      <c r="AC24" s="2"/>
      <c r="AD24" s="26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</row>
    <row r="25" spans="1:45" ht="4.1500000000000004" customHeight="1" thickBot="1">
      <c r="A25" s="25"/>
      <c r="B25" s="27"/>
      <c r="C25" s="27"/>
      <c r="D25" s="27"/>
      <c r="E25" s="27"/>
      <c r="F25" s="27"/>
      <c r="G25" s="19"/>
      <c r="H25" s="19"/>
      <c r="I25" s="19"/>
      <c r="J25" s="19"/>
      <c r="K25" s="19"/>
      <c r="L25" s="19"/>
      <c r="M25" s="2"/>
      <c r="N25" s="54"/>
      <c r="O25" s="54"/>
      <c r="P25" s="54"/>
      <c r="Q25" s="2"/>
      <c r="R25" s="2"/>
      <c r="S25" s="2"/>
      <c r="T25" s="2"/>
      <c r="U25" s="2"/>
      <c r="V25" s="2"/>
      <c r="W25" s="2"/>
      <c r="X25" s="2"/>
      <c r="Y25" s="2"/>
      <c r="Z25" s="28"/>
      <c r="AA25" s="28"/>
      <c r="AB25" s="28"/>
      <c r="AC25" s="2"/>
      <c r="AD25" s="26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</row>
    <row r="26" spans="1:45" ht="18" customHeight="1" thickBot="1">
      <c r="A26" s="25"/>
      <c r="B26" s="63" t="s">
        <v>12</v>
      </c>
      <c r="C26" s="64"/>
      <c r="D26" s="106" t="s">
        <v>11</v>
      </c>
      <c r="E26" s="107"/>
      <c r="F26" s="107"/>
      <c r="G26" s="107"/>
      <c r="H26" s="107"/>
      <c r="I26" s="107"/>
      <c r="J26" s="107"/>
      <c r="K26" s="107"/>
      <c r="L26" s="108"/>
      <c r="M26" s="2"/>
      <c r="N26" s="65">
        <v>93</v>
      </c>
      <c r="O26" s="66"/>
      <c r="P26" s="67"/>
      <c r="Q26" s="2"/>
      <c r="R26" s="68">
        <v>0</v>
      </c>
      <c r="S26" s="69"/>
      <c r="T26" s="70"/>
      <c r="U26" s="2"/>
      <c r="V26" s="75">
        <f>+R26*1</f>
        <v>0</v>
      </c>
      <c r="W26" s="76"/>
      <c r="X26" s="77"/>
      <c r="Y26" s="2"/>
      <c r="Z26" s="78">
        <f>+N26*R26</f>
        <v>0</v>
      </c>
      <c r="AA26" s="79"/>
      <c r="AB26" s="80"/>
      <c r="AC26" s="2"/>
      <c r="AD26" s="26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</row>
    <row r="27" spans="1:45" ht="4.1500000000000004" customHeight="1" thickBot="1">
      <c r="A27" s="25"/>
      <c r="B27" s="27"/>
      <c r="C27" s="27"/>
      <c r="D27" s="27"/>
      <c r="E27" s="27"/>
      <c r="F27" s="27"/>
      <c r="G27" s="19"/>
      <c r="H27" s="19"/>
      <c r="I27" s="19"/>
      <c r="J27" s="19"/>
      <c r="K27" s="19"/>
      <c r="L27" s="19"/>
      <c r="M27" s="2"/>
      <c r="N27" s="54"/>
      <c r="O27" s="54"/>
      <c r="P27" s="54"/>
      <c r="Q27" s="2"/>
      <c r="R27" s="2"/>
      <c r="S27" s="2"/>
      <c r="T27" s="2"/>
      <c r="U27" s="2"/>
      <c r="V27" s="2"/>
      <c r="W27" s="2"/>
      <c r="X27" s="2"/>
      <c r="Y27" s="2"/>
      <c r="Z27" s="28"/>
      <c r="AA27" s="28"/>
      <c r="AB27" s="28"/>
      <c r="AC27" s="2"/>
      <c r="AD27" s="26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</row>
    <row r="28" spans="1:45" ht="18" customHeight="1" thickBot="1">
      <c r="A28" s="25"/>
      <c r="B28" s="63" t="s">
        <v>13</v>
      </c>
      <c r="C28" s="64"/>
      <c r="D28" s="106" t="s">
        <v>11</v>
      </c>
      <c r="E28" s="107"/>
      <c r="F28" s="107"/>
      <c r="G28" s="107"/>
      <c r="H28" s="107"/>
      <c r="I28" s="107"/>
      <c r="J28" s="107"/>
      <c r="K28" s="107"/>
      <c r="L28" s="108"/>
      <c r="M28" s="2"/>
      <c r="N28" s="65">
        <v>93</v>
      </c>
      <c r="O28" s="66"/>
      <c r="P28" s="67"/>
      <c r="Q28" s="2"/>
      <c r="R28" s="68"/>
      <c r="S28" s="69"/>
      <c r="T28" s="70"/>
      <c r="U28" s="2"/>
      <c r="V28" s="75">
        <f>+R28*1</f>
        <v>0</v>
      </c>
      <c r="W28" s="76"/>
      <c r="X28" s="77"/>
      <c r="Y28" s="2"/>
      <c r="Z28" s="78">
        <f>+N28*R28</f>
        <v>0</v>
      </c>
      <c r="AA28" s="79"/>
      <c r="AB28" s="80"/>
      <c r="AC28" s="2"/>
      <c r="AD28" s="26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4.1500000000000004" customHeight="1" thickBot="1">
      <c r="A29" s="25"/>
      <c r="B29" s="27"/>
      <c r="C29" s="27"/>
      <c r="D29" s="27"/>
      <c r="E29" s="27"/>
      <c r="F29" s="27"/>
      <c r="G29" s="19"/>
      <c r="H29" s="19"/>
      <c r="I29" s="19"/>
      <c r="J29" s="19"/>
      <c r="K29" s="19"/>
      <c r="L29" s="19"/>
      <c r="M29" s="2"/>
      <c r="N29" s="54"/>
      <c r="O29" s="54"/>
      <c r="P29" s="54"/>
      <c r="Q29" s="2"/>
      <c r="R29" s="2"/>
      <c r="S29" s="2"/>
      <c r="T29" s="2"/>
      <c r="U29" s="2"/>
      <c r="V29" s="2"/>
      <c r="W29" s="2"/>
      <c r="X29" s="2"/>
      <c r="Y29" s="2"/>
      <c r="Z29" s="28"/>
      <c r="AA29" s="28"/>
      <c r="AB29" s="28"/>
      <c r="AC29" s="2"/>
      <c r="AD29" s="26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18" customHeight="1" thickBot="1">
      <c r="A30" s="25"/>
      <c r="B30" s="63" t="s">
        <v>14</v>
      </c>
      <c r="C30" s="64"/>
      <c r="D30" s="106" t="s">
        <v>11</v>
      </c>
      <c r="E30" s="107"/>
      <c r="F30" s="107"/>
      <c r="G30" s="107"/>
      <c r="H30" s="107"/>
      <c r="I30" s="107"/>
      <c r="J30" s="107"/>
      <c r="K30" s="107"/>
      <c r="L30" s="108"/>
      <c r="M30" s="2"/>
      <c r="N30" s="65">
        <v>93</v>
      </c>
      <c r="O30" s="66"/>
      <c r="P30" s="67"/>
      <c r="Q30" s="2"/>
      <c r="R30" s="68"/>
      <c r="S30" s="69"/>
      <c r="T30" s="70"/>
      <c r="U30" s="2"/>
      <c r="V30" s="75">
        <f>+R30*1</f>
        <v>0</v>
      </c>
      <c r="W30" s="76"/>
      <c r="X30" s="77"/>
      <c r="Y30" s="2"/>
      <c r="Z30" s="78">
        <f>+N30*R30</f>
        <v>0</v>
      </c>
      <c r="AA30" s="79"/>
      <c r="AB30" s="80"/>
      <c r="AC30" s="2"/>
      <c r="AD30" s="26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4.1500000000000004" customHeight="1" thickBot="1">
      <c r="A31" s="25"/>
      <c r="B31" s="27"/>
      <c r="C31" s="27"/>
      <c r="D31" s="27"/>
      <c r="E31" s="27"/>
      <c r="F31" s="27"/>
      <c r="G31" s="19"/>
      <c r="H31" s="19"/>
      <c r="I31" s="19"/>
      <c r="J31" s="19"/>
      <c r="K31" s="19"/>
      <c r="L31" s="19"/>
      <c r="M31" s="2"/>
      <c r="N31" s="54"/>
      <c r="O31" s="54"/>
      <c r="P31" s="54"/>
      <c r="Q31" s="4"/>
      <c r="R31" s="4"/>
      <c r="S31" s="4"/>
      <c r="T31" s="4"/>
      <c r="U31" s="4"/>
      <c r="V31" s="4"/>
      <c r="W31" s="4"/>
      <c r="X31" s="4"/>
      <c r="Y31" s="2"/>
      <c r="Z31" s="28"/>
      <c r="AA31" s="28"/>
      <c r="AB31" s="28"/>
      <c r="AC31" s="2"/>
      <c r="AD31" s="26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ht="18" customHeight="1" thickBot="1">
      <c r="A32" s="25"/>
      <c r="B32" s="63" t="s">
        <v>15</v>
      </c>
      <c r="C32" s="105"/>
      <c r="D32" s="106" t="s">
        <v>31</v>
      </c>
      <c r="E32" s="107"/>
      <c r="F32" s="107"/>
      <c r="G32" s="107"/>
      <c r="H32" s="107"/>
      <c r="I32" s="107"/>
      <c r="J32" s="107"/>
      <c r="K32" s="107"/>
      <c r="L32" s="108"/>
      <c r="M32" s="2"/>
      <c r="N32" s="65">
        <v>70</v>
      </c>
      <c r="O32" s="66"/>
      <c r="P32" s="67"/>
      <c r="Q32" s="2"/>
      <c r="R32" s="68"/>
      <c r="S32" s="69"/>
      <c r="T32" s="70"/>
      <c r="U32" s="2"/>
      <c r="V32" s="120">
        <f>+R32*0.25</f>
        <v>0</v>
      </c>
      <c r="W32" s="121"/>
      <c r="X32" s="122"/>
      <c r="Y32" s="2"/>
      <c r="Z32" s="78">
        <f>+N32*R32</f>
        <v>0</v>
      </c>
      <c r="AA32" s="79"/>
      <c r="AB32" s="80"/>
      <c r="AC32" s="2"/>
      <c r="AD32" s="26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</row>
    <row r="33" spans="1:45" ht="6" customHeight="1" thickBot="1">
      <c r="A33" s="25"/>
      <c r="B33" s="18"/>
      <c r="C33" s="18"/>
      <c r="D33" s="12"/>
      <c r="E33" s="12"/>
      <c r="F33" s="12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6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</row>
    <row r="34" spans="1:45" ht="18" customHeight="1" thickBot="1">
      <c r="A34" s="25"/>
      <c r="B34" s="12"/>
      <c r="C34" s="12"/>
      <c r="D34" s="12"/>
      <c r="E34" s="12"/>
      <c r="F34" s="12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9"/>
      <c r="T34" s="2"/>
      <c r="U34" s="19" t="s">
        <v>9</v>
      </c>
      <c r="V34" s="2"/>
      <c r="W34" s="2"/>
      <c r="X34" s="2"/>
      <c r="Y34" s="59">
        <f>+Z24+Z26+Z28+Z30+Z32</f>
        <v>0</v>
      </c>
      <c r="Z34" s="60"/>
      <c r="AA34" s="60"/>
      <c r="AB34" s="61"/>
      <c r="AC34" s="2"/>
      <c r="AD34" s="26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45" ht="6" customHeight="1" thickBot="1">
      <c r="A35" s="20"/>
      <c r="B35" s="21"/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3"/>
      <c r="S35" s="30"/>
      <c r="T35" s="23"/>
      <c r="U35" s="31"/>
      <c r="V35" s="23"/>
      <c r="W35" s="23"/>
      <c r="X35" s="23"/>
      <c r="Y35" s="32"/>
      <c r="Z35" s="32"/>
      <c r="AA35" s="32"/>
      <c r="AB35" s="32"/>
      <c r="AC35" s="23"/>
      <c r="AD35" s="24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1:45" ht="14.1" customHeight="1" thickBot="1">
      <c r="A36" s="12"/>
      <c r="B36" s="12"/>
      <c r="C36" s="12"/>
      <c r="D36" s="12"/>
      <c r="E36" s="12"/>
      <c r="F36" s="12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37" spans="1:45" ht="21" customHeight="1">
      <c r="A37" s="71" t="s">
        <v>20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3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pans="1:45" ht="14.1" customHeight="1" thickBot="1">
      <c r="A38" s="25"/>
      <c r="B38" s="12"/>
      <c r="C38" s="12"/>
      <c r="D38" s="12"/>
      <c r="E38" s="12"/>
      <c r="F38" s="12"/>
      <c r="G38" s="3"/>
      <c r="H38" s="3"/>
      <c r="I38" s="3"/>
      <c r="J38" s="3"/>
      <c r="K38" s="3"/>
      <c r="L38" s="3"/>
      <c r="M38" s="3"/>
      <c r="N38" s="62"/>
      <c r="O38" s="62"/>
      <c r="P38" s="62"/>
      <c r="Q38" s="2"/>
      <c r="R38" s="62" t="s">
        <v>22</v>
      </c>
      <c r="S38" s="62"/>
      <c r="T38" s="62"/>
      <c r="U38" s="2"/>
      <c r="V38" s="62" t="s">
        <v>21</v>
      </c>
      <c r="W38" s="62"/>
      <c r="X38" s="62"/>
      <c r="Y38" s="2"/>
      <c r="Z38" s="62" t="s">
        <v>19</v>
      </c>
      <c r="AA38" s="62"/>
      <c r="AB38" s="62"/>
      <c r="AC38" s="2"/>
      <c r="AD38" s="26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</row>
    <row r="39" spans="1:45" ht="18" customHeight="1" thickBot="1">
      <c r="A39" s="25"/>
      <c r="B39" s="63">
        <v>1075</v>
      </c>
      <c r="C39" s="64"/>
      <c r="D39" s="63" t="s">
        <v>33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05"/>
      <c r="Q39" s="2"/>
      <c r="R39" s="65">
        <v>12.5</v>
      </c>
      <c r="S39" s="66"/>
      <c r="T39" s="67"/>
      <c r="U39" s="2"/>
      <c r="V39" s="68">
        <v>0</v>
      </c>
      <c r="W39" s="69"/>
      <c r="X39" s="70"/>
      <c r="Y39" s="2"/>
      <c r="Z39" s="78">
        <f>+R39*V39</f>
        <v>0</v>
      </c>
      <c r="AA39" s="79"/>
      <c r="AB39" s="80"/>
      <c r="AC39" s="2"/>
      <c r="AD39" s="26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</row>
    <row r="40" spans="1:45" ht="4.1500000000000004" customHeight="1" thickBot="1">
      <c r="A40" s="25"/>
      <c r="B40" s="27"/>
      <c r="C40" s="27"/>
      <c r="D40" s="27"/>
      <c r="E40" s="27"/>
      <c r="F40" s="27"/>
      <c r="G40" s="19"/>
      <c r="H40" s="19"/>
      <c r="I40" s="19"/>
      <c r="J40" s="19"/>
      <c r="K40" s="19"/>
      <c r="L40" s="19"/>
      <c r="M40" s="2"/>
      <c r="N40" s="2"/>
      <c r="O40" s="2"/>
      <c r="P40" s="2"/>
      <c r="Q40" s="2"/>
      <c r="R40" s="54"/>
      <c r="S40" s="54"/>
      <c r="T40" s="54"/>
      <c r="U40" s="2"/>
      <c r="V40" s="2"/>
      <c r="W40" s="2"/>
      <c r="X40" s="2"/>
      <c r="Y40" s="2"/>
      <c r="Z40" s="28"/>
      <c r="AA40" s="28"/>
      <c r="AB40" s="28"/>
      <c r="AC40" s="2"/>
      <c r="AD40" s="26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</row>
    <row r="41" spans="1:45" ht="18" customHeight="1" thickBot="1">
      <c r="A41" s="25"/>
      <c r="B41" s="63" t="s">
        <v>23</v>
      </c>
      <c r="C41" s="64"/>
      <c r="D41" s="63" t="s">
        <v>34</v>
      </c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05"/>
      <c r="Q41" s="2"/>
      <c r="R41" s="65">
        <v>12.5</v>
      </c>
      <c r="S41" s="66"/>
      <c r="T41" s="67"/>
      <c r="U41" s="2"/>
      <c r="V41" s="68">
        <v>0</v>
      </c>
      <c r="W41" s="69"/>
      <c r="X41" s="70"/>
      <c r="Y41" s="2"/>
      <c r="Z41" s="78">
        <f>+R41*V41</f>
        <v>0</v>
      </c>
      <c r="AA41" s="79"/>
      <c r="AB41" s="80"/>
      <c r="AC41" s="2"/>
      <c r="AD41" s="26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1:45" ht="4.1500000000000004" customHeight="1" thickBot="1">
      <c r="A42" s="25"/>
      <c r="B42" s="27"/>
      <c r="C42" s="27"/>
      <c r="D42" s="27"/>
      <c r="E42" s="27"/>
      <c r="F42" s="27"/>
      <c r="G42" s="19"/>
      <c r="H42" s="19"/>
      <c r="I42" s="19"/>
      <c r="J42" s="19"/>
      <c r="K42" s="19"/>
      <c r="L42" s="19"/>
      <c r="M42" s="2"/>
      <c r="N42" s="2"/>
      <c r="O42" s="2"/>
      <c r="P42" s="2"/>
      <c r="Q42" s="2"/>
      <c r="R42" s="54"/>
      <c r="S42" s="54"/>
      <c r="T42" s="54"/>
      <c r="U42" s="2"/>
      <c r="V42" s="2"/>
      <c r="W42" s="2"/>
      <c r="X42" s="2"/>
      <c r="Y42" s="2"/>
      <c r="Z42" s="28"/>
      <c r="AA42" s="28"/>
      <c r="AB42" s="28"/>
      <c r="AC42" s="2"/>
      <c r="AD42" s="26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1:45" ht="18" customHeight="1" thickBot="1">
      <c r="A43" s="25"/>
      <c r="B43" s="63">
        <v>1081</v>
      </c>
      <c r="C43" s="64"/>
      <c r="D43" s="63" t="s">
        <v>24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05"/>
      <c r="Q43" s="2"/>
      <c r="R43" s="65">
        <v>15</v>
      </c>
      <c r="S43" s="66"/>
      <c r="T43" s="67"/>
      <c r="U43" s="2"/>
      <c r="V43" s="68">
        <v>0</v>
      </c>
      <c r="W43" s="69"/>
      <c r="X43" s="70"/>
      <c r="Y43" s="2"/>
      <c r="Z43" s="78">
        <f>+R43*V43</f>
        <v>0</v>
      </c>
      <c r="AA43" s="79"/>
      <c r="AB43" s="80"/>
      <c r="AC43" s="2"/>
      <c r="AD43" s="26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1:45" ht="6" customHeight="1" thickBot="1">
      <c r="A44" s="25"/>
      <c r="B44" s="18"/>
      <c r="C44" s="18"/>
      <c r="D44" s="12"/>
      <c r="E44" s="12"/>
      <c r="F44" s="12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6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1:45" ht="18" customHeight="1" thickBot="1">
      <c r="A45" s="25"/>
      <c r="B45" s="12"/>
      <c r="C45" s="12"/>
      <c r="D45" s="12"/>
      <c r="E45" s="12"/>
      <c r="F45" s="12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9"/>
      <c r="T45" s="2"/>
      <c r="U45" s="19" t="s">
        <v>9</v>
      </c>
      <c r="V45" s="2"/>
      <c r="W45" s="2"/>
      <c r="X45" s="2"/>
      <c r="Y45" s="59">
        <f>+Z39+Z41+Z43</f>
        <v>0</v>
      </c>
      <c r="Z45" s="60"/>
      <c r="AA45" s="60"/>
      <c r="AB45" s="61"/>
      <c r="AC45" s="2"/>
      <c r="AD45" s="26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1:45" ht="6" customHeight="1" thickBot="1">
      <c r="A46" s="20"/>
      <c r="B46" s="21"/>
      <c r="C46" s="21"/>
      <c r="D46" s="21"/>
      <c r="E46" s="2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3"/>
      <c r="S46" s="30"/>
      <c r="T46" s="23"/>
      <c r="U46" s="31"/>
      <c r="V46" s="23"/>
      <c r="W46" s="23"/>
      <c r="X46" s="23"/>
      <c r="Y46" s="32"/>
      <c r="Z46" s="32"/>
      <c r="AA46" s="32"/>
      <c r="AB46" s="32"/>
      <c r="AC46" s="23"/>
      <c r="AD46" s="24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1:45" ht="14.1" customHeight="1" thickBot="1">
      <c r="A47" s="12"/>
      <c r="B47" s="12"/>
      <c r="C47" s="12"/>
      <c r="D47" s="12"/>
      <c r="E47" s="12"/>
      <c r="F47" s="12"/>
      <c r="G47" s="3"/>
      <c r="H47" s="3"/>
      <c r="I47" s="3"/>
      <c r="J47" s="3"/>
      <c r="K47" s="3"/>
      <c r="L47" s="3"/>
      <c r="M47" s="3"/>
      <c r="N47" s="3"/>
      <c r="O47" s="3"/>
      <c r="P47" s="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1:45" ht="21" customHeight="1">
      <c r="A48" s="71" t="s">
        <v>32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1:45" ht="14.1" customHeight="1" thickBot="1">
      <c r="A49" s="25"/>
      <c r="B49" s="12"/>
      <c r="C49" s="12"/>
      <c r="D49" s="12"/>
      <c r="E49" s="12"/>
      <c r="F49" s="12"/>
      <c r="G49" s="3"/>
      <c r="H49" s="3"/>
      <c r="I49" s="3"/>
      <c r="J49" s="3"/>
      <c r="K49" s="3"/>
      <c r="L49" s="3"/>
      <c r="M49" s="3"/>
      <c r="N49" s="62"/>
      <c r="O49" s="62"/>
      <c r="P49" s="62"/>
      <c r="Q49" s="2"/>
      <c r="R49" s="62" t="s">
        <v>16</v>
      </c>
      <c r="S49" s="62"/>
      <c r="T49" s="62"/>
      <c r="U49" s="2"/>
      <c r="V49" s="62" t="s">
        <v>17</v>
      </c>
      <c r="W49" s="62"/>
      <c r="X49" s="62"/>
      <c r="Y49" s="2"/>
      <c r="Z49" s="62" t="s">
        <v>19</v>
      </c>
      <c r="AA49" s="62"/>
      <c r="AB49" s="62"/>
      <c r="AC49" s="2"/>
      <c r="AD49" s="26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1:45" ht="14.1" customHeight="1" thickBot="1">
      <c r="A50" s="25"/>
      <c r="B50" s="63" t="s">
        <v>35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05"/>
      <c r="Q50" s="2"/>
      <c r="R50" s="65">
        <v>45</v>
      </c>
      <c r="S50" s="66"/>
      <c r="T50" s="67"/>
      <c r="U50" s="2"/>
      <c r="V50" s="68">
        <v>0</v>
      </c>
      <c r="W50" s="69"/>
      <c r="X50" s="70"/>
      <c r="Y50" s="2"/>
      <c r="Z50" s="78">
        <f>+R50*V50</f>
        <v>0</v>
      </c>
      <c r="AA50" s="79"/>
      <c r="AB50" s="80"/>
      <c r="AC50" s="2"/>
      <c r="AD50" s="26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1:45" ht="14.1" customHeight="1" thickBot="1">
      <c r="A51" s="25"/>
      <c r="B51" s="12"/>
      <c r="C51" s="12"/>
      <c r="D51" s="12"/>
      <c r="E51" s="12"/>
      <c r="F51" s="12"/>
      <c r="G51" s="3"/>
      <c r="H51" s="3"/>
      <c r="I51" s="3"/>
      <c r="J51" s="3"/>
      <c r="K51" s="3"/>
      <c r="L51" s="3"/>
      <c r="M51" s="3"/>
      <c r="N51" s="33"/>
      <c r="O51" s="33"/>
      <c r="P51" s="33"/>
      <c r="Q51" s="2"/>
      <c r="R51" s="55"/>
      <c r="S51" s="55"/>
      <c r="T51" s="55"/>
      <c r="U51" s="2"/>
      <c r="V51" s="34"/>
      <c r="W51" s="34"/>
      <c r="X51" s="34"/>
      <c r="Y51" s="2"/>
      <c r="Z51" s="34"/>
      <c r="AA51" s="34"/>
      <c r="AB51" s="34"/>
      <c r="AC51" s="2"/>
      <c r="AD51" s="26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1:45" ht="14.1" customHeight="1" thickBot="1">
      <c r="A52" s="25"/>
      <c r="B52" s="63" t="s">
        <v>44</v>
      </c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05"/>
      <c r="Q52" s="2"/>
      <c r="R52" s="135">
        <v>0</v>
      </c>
      <c r="S52" s="136"/>
      <c r="T52" s="137"/>
      <c r="U52" s="2"/>
      <c r="V52" s="109">
        <v>0</v>
      </c>
      <c r="W52" s="110"/>
      <c r="X52" s="111"/>
      <c r="Y52" s="2"/>
      <c r="Z52" s="78">
        <f>+R52*V52</f>
        <v>0</v>
      </c>
      <c r="AA52" s="79"/>
      <c r="AB52" s="80"/>
      <c r="AC52" s="2"/>
      <c r="AD52" s="26"/>
      <c r="AE52" s="5"/>
      <c r="AF52" s="5"/>
      <c r="AG52" s="7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ht="6" customHeight="1" thickBot="1">
      <c r="A53" s="25"/>
      <c r="B53" s="18"/>
      <c r="C53" s="18"/>
      <c r="D53" s="12"/>
      <c r="E53" s="12"/>
      <c r="F53" s="12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6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1:45" ht="18" customHeight="1" thickBot="1">
      <c r="A54" s="25"/>
      <c r="B54" s="12"/>
      <c r="C54" s="12"/>
      <c r="D54" s="12"/>
      <c r="E54" s="12"/>
      <c r="F54" s="12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  <c r="R54" s="2"/>
      <c r="S54" s="29"/>
      <c r="T54" s="2"/>
      <c r="U54" s="19" t="s">
        <v>9</v>
      </c>
      <c r="V54" s="2"/>
      <c r="W54" s="2"/>
      <c r="X54" s="2"/>
      <c r="Y54" s="132">
        <f>+Z52+Z50</f>
        <v>0</v>
      </c>
      <c r="Z54" s="133"/>
      <c r="AA54" s="133"/>
      <c r="AB54" s="134"/>
      <c r="AC54" s="2"/>
      <c r="AD54" s="26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1:45" ht="6" customHeight="1" thickBot="1">
      <c r="A55" s="20"/>
      <c r="B55" s="21"/>
      <c r="C55" s="21"/>
      <c r="D55" s="21"/>
      <c r="E55" s="21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30"/>
      <c r="T55" s="23"/>
      <c r="U55" s="31"/>
      <c r="V55" s="23"/>
      <c r="W55" s="23"/>
      <c r="X55" s="23"/>
      <c r="Y55" s="32"/>
      <c r="Z55" s="32"/>
      <c r="AA55" s="32"/>
      <c r="AB55" s="32"/>
      <c r="AC55" s="23"/>
      <c r="AD55" s="24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1:45" ht="14.1" customHeight="1" thickBot="1">
      <c r="A56" s="12"/>
      <c r="B56" s="12"/>
      <c r="C56" s="12"/>
      <c r="D56" s="12"/>
      <c r="E56" s="12"/>
      <c r="F56" s="12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  <c r="R56" s="2"/>
      <c r="S56" s="29"/>
      <c r="T56" s="2"/>
      <c r="U56" s="19"/>
      <c r="V56" s="2"/>
      <c r="W56" s="2"/>
      <c r="X56" s="2"/>
      <c r="Y56" s="28"/>
      <c r="Z56" s="28"/>
      <c r="AA56" s="28"/>
      <c r="AB56" s="28"/>
      <c r="AC56" s="2"/>
      <c r="AD56" s="2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1:45" ht="20.100000000000001" customHeight="1" thickBot="1">
      <c r="A57" s="12"/>
      <c r="B57" s="12"/>
      <c r="C57" s="12"/>
      <c r="D57" s="12"/>
      <c r="E57" s="12"/>
      <c r="F57" s="12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  <c r="R57" s="120" t="s">
        <v>25</v>
      </c>
      <c r="S57" s="121"/>
      <c r="T57" s="121"/>
      <c r="U57" s="121"/>
      <c r="V57" s="121"/>
      <c r="W57" s="121"/>
      <c r="X57" s="122"/>
      <c r="Y57" s="123">
        <f>+Y54+Y45+Y34</f>
        <v>0</v>
      </c>
      <c r="Z57" s="124"/>
      <c r="AA57" s="124"/>
      <c r="AB57" s="125"/>
      <c r="AC57" s="2"/>
      <c r="AD57" s="2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1:45" ht="14.1" customHeight="1" thickBot="1">
      <c r="A58" s="12"/>
      <c r="B58" s="12"/>
      <c r="C58" s="12"/>
      <c r="D58" s="12"/>
      <c r="E58" s="12"/>
      <c r="F58" s="12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1:45" ht="20.100000000000001" customHeight="1">
      <c r="A59" s="128" t="s">
        <v>39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30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1:45" ht="6" customHeight="1">
      <c r="A60" s="25"/>
      <c r="B60" s="12"/>
      <c r="C60" s="12"/>
      <c r="D60" s="12"/>
      <c r="E60" s="12"/>
      <c r="F60" s="12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2"/>
      <c r="AD60" s="26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1:45" ht="14.1" customHeight="1">
      <c r="A61" s="126" t="s">
        <v>26</v>
      </c>
      <c r="B61" s="127"/>
      <c r="C61" s="127"/>
      <c r="D61" s="127"/>
      <c r="E61" s="114" t="s">
        <v>40</v>
      </c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6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 ht="14.1" customHeight="1">
      <c r="A62" s="126" t="s">
        <v>27</v>
      </c>
      <c r="B62" s="127"/>
      <c r="C62" s="127"/>
      <c r="D62" s="127"/>
      <c r="E62" s="114" t="s">
        <v>41</v>
      </c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6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 ht="14.1" customHeight="1">
      <c r="A63" s="126" t="s">
        <v>28</v>
      </c>
      <c r="B63" s="127"/>
      <c r="C63" s="127"/>
      <c r="D63" s="127"/>
      <c r="E63" s="114" t="s">
        <v>42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6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 ht="28.5" customHeight="1" thickBot="1">
      <c r="A64" s="112" t="s">
        <v>29</v>
      </c>
      <c r="B64" s="113"/>
      <c r="C64" s="113"/>
      <c r="D64" s="113"/>
      <c r="E64" s="117" t="s">
        <v>43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9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1:45" ht="9" customHeight="1">
      <c r="A65" s="18"/>
      <c r="B65" s="36"/>
      <c r="C65" s="36"/>
      <c r="D65" s="36"/>
      <c r="E65" s="36"/>
      <c r="F65" s="36"/>
      <c r="G65" s="36"/>
      <c r="H65" s="36"/>
      <c r="I65" s="36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 ht="27.75" customHeight="1">
      <c r="A66" s="38" t="s">
        <v>0</v>
      </c>
      <c r="B66" s="3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1"/>
      <c r="N66" s="37"/>
      <c r="O66" s="40" t="s">
        <v>1</v>
      </c>
      <c r="P66" s="41"/>
      <c r="Q66" s="39"/>
      <c r="R66" s="39"/>
      <c r="S66" s="39"/>
      <c r="T66" s="39"/>
      <c r="U66" s="39"/>
      <c r="V66" s="90"/>
      <c r="W66" s="90"/>
      <c r="X66" s="90"/>
      <c r="Y66" s="90"/>
      <c r="Z66" s="90"/>
      <c r="AA66" s="90"/>
      <c r="AB66" s="90"/>
      <c r="AC66" s="90"/>
      <c r="AD66" s="91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1: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1: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1: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1: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1: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</row>
    <row r="80" spans="1: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</row>
    <row r="81" spans="1: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</row>
    <row r="86" spans="1: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 spans="1: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</row>
    <row r="88" spans="1: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 spans="1: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</row>
    <row r="90" spans="1: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</row>
    <row r="98" spans="1: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</row>
    <row r="99" spans="1: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</row>
    <row r="100" spans="1: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</row>
    <row r="101" spans="1: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</row>
    <row r="102" spans="1: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</row>
    <row r="103" spans="1: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</row>
    <row r="104" spans="1: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</row>
    <row r="105" spans="1: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</row>
    <row r="106" spans="1: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</row>
    <row r="107" spans="1: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</row>
    <row r="108" spans="1: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</row>
    <row r="110" spans="1: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</row>
    <row r="111" spans="1: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</row>
    <row r="112" spans="1: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</row>
    <row r="113" spans="1:4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</row>
    <row r="114" spans="1:4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</row>
    <row r="115" spans="1:4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</row>
    <row r="116" spans="1:4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</row>
    <row r="117" spans="1:4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</row>
    <row r="118" spans="1:4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</row>
    <row r="119" spans="1:4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</row>
    <row r="120" spans="1:4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</row>
    <row r="121" spans="1:4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</row>
    <row r="122" spans="1:4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</row>
    <row r="123" spans="1:4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</row>
    <row r="124" spans="1:4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</row>
    <row r="125" spans="1:4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</row>
    <row r="126" spans="1:4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</row>
    <row r="127" spans="1:4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</row>
    <row r="128" spans="1:4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</row>
    <row r="129" spans="1:4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</row>
    <row r="130" spans="1:4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</row>
    <row r="131" spans="1:4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</row>
    <row r="132" spans="1:4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</row>
    <row r="133" spans="1:4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</row>
    <row r="134" spans="1:4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</row>
    <row r="135" spans="1:4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</row>
    <row r="136" spans="1:4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</row>
    <row r="137" spans="1:4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</row>
    <row r="138" spans="1:4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</row>
    <row r="139" spans="1:4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</row>
    <row r="141" spans="1:4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</row>
    <row r="142" spans="1:4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</row>
    <row r="143" spans="1:4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</row>
    <row r="144" spans="1:4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</row>
    <row r="145" spans="1: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</row>
    <row r="146" spans="1:4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</row>
    <row r="147" spans="1:4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</row>
    <row r="148" spans="1:4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</row>
    <row r="149" spans="1:4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</row>
    <row r="150" spans="1:4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</row>
    <row r="151" spans="1:4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</row>
    <row r="152" spans="1:4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</row>
    <row r="153" spans="1:4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</row>
    <row r="154" spans="1:4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</row>
    <row r="155" spans="1:4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</row>
    <row r="156" spans="1:4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</row>
    <row r="157" spans="1:4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</row>
    <row r="158" spans="1:4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</row>
    <row r="159" spans="1:4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</row>
    <row r="160" spans="1:4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</row>
    <row r="161" spans="1:4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</row>
    <row r="162" spans="1:4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</row>
    <row r="163" spans="1:4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</row>
    <row r="164" spans="1:4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</row>
    <row r="165" spans="1:4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</row>
    <row r="168" spans="1:4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</row>
    <row r="169" spans="1:4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</row>
    <row r="170" spans="1:4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</row>
    <row r="171" spans="1:4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</row>
    <row r="172" spans="1:4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</row>
    <row r="173" spans="1:4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</row>
    <row r="174" spans="1:4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</row>
    <row r="175" spans="1:4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</row>
    <row r="176" spans="1:4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</row>
    <row r="177" spans="1:4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</row>
    <row r="178" spans="1:4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</row>
    <row r="179" spans="1:4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</row>
    <row r="180" spans="1:4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</row>
    <row r="181" spans="1:4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</row>
    <row r="182" spans="1:4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</row>
    <row r="183" spans="1:4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</row>
    <row r="184" spans="1:4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</row>
    <row r="185" spans="1:4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</row>
    <row r="186" spans="1:4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</row>
    <row r="187" spans="1:4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</row>
    <row r="188" spans="1:4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</row>
    <row r="189" spans="1:4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</row>
    <row r="190" spans="1:4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</row>
    <row r="191" spans="1:4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</row>
    <row r="192" spans="1:4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</row>
    <row r="193" spans="1:4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</row>
    <row r="194" spans="1:4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</row>
    <row r="195" spans="1:4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</row>
    <row r="196" spans="1:4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</row>
    <row r="197" spans="1:4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</row>
    <row r="198" spans="1:4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</row>
    <row r="199" spans="1:4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4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</row>
    <row r="201" spans="1:4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</row>
    <row r="202" spans="1:4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</row>
    <row r="203" spans="1:4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</row>
    <row r="204" spans="1:4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</row>
    <row r="205" spans="1:4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</row>
    <row r="206" spans="1:4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</row>
    <row r="207" spans="1:4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</row>
    <row r="208" spans="1:4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</row>
    <row r="209" spans="1:4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</row>
    <row r="210" spans="1:4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</row>
    <row r="211" spans="1:4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</row>
    <row r="212" spans="1:4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</row>
    <row r="213" spans="1:4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</row>
    <row r="214" spans="1:4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</row>
    <row r="215" spans="1:4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</row>
    <row r="216" spans="1:4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</row>
    <row r="217" spans="1:4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</row>
    <row r="218" spans="1:4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</row>
    <row r="219" spans="1:4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</row>
    <row r="220" spans="1:4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</row>
    <row r="221" spans="1:4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</row>
    <row r="222" spans="1:4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</row>
    <row r="223" spans="1:4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</row>
    <row r="224" spans="1:4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</row>
    <row r="225" spans="1:4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</row>
    <row r="226" spans="1:4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</row>
    <row r="227" spans="1:4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</row>
    <row r="228" spans="1:4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</row>
    <row r="229" spans="1:4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</row>
    <row r="230" spans="1:4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</row>
    <row r="231" spans="1:4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</row>
    <row r="232" spans="1:4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</row>
    <row r="233" spans="1:4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</row>
    <row r="234" spans="1:4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</row>
    <row r="235" spans="1:4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</row>
    <row r="236" spans="1:4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</row>
    <row r="237" spans="1:4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</row>
    <row r="238" spans="1:4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</row>
    <row r="239" spans="1:4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</row>
    <row r="240" spans="1:4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</row>
    <row r="241" spans="1:4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</row>
    <row r="242" spans="1:4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</row>
    <row r="243" spans="1:4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</row>
    <row r="244" spans="1:4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</row>
    <row r="245" spans="1: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</row>
    <row r="246" spans="1:4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</row>
    <row r="247" spans="1:4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</row>
    <row r="248" spans="1:4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</row>
    <row r="249" spans="1:4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</row>
    <row r="250" spans="1:4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</row>
    <row r="251" spans="1:4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</row>
    <row r="252" spans="1:4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</row>
    <row r="253" spans="1:4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</row>
    <row r="254" spans="1:4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</row>
    <row r="255" spans="1:4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</row>
    <row r="256" spans="1:4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</row>
    <row r="257" spans="1:4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</row>
    <row r="258" spans="1:4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</row>
    <row r="259" spans="1:4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</row>
    <row r="260" spans="1:4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</row>
    <row r="261" spans="1:4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</row>
    <row r="262" spans="1:4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</row>
    <row r="263" spans="1:4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</row>
    <row r="264" spans="1:4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</row>
    <row r="265" spans="1:4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</row>
    <row r="266" spans="1:4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</row>
    <row r="267" spans="1:4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</row>
    <row r="268" spans="1:4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</row>
    <row r="269" spans="1:4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</row>
    <row r="270" spans="1:4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</row>
    <row r="271" spans="1:4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</row>
    <row r="272" spans="1:4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</row>
    <row r="273" spans="1:4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</row>
    <row r="274" spans="1:4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</row>
    <row r="275" spans="1:4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</row>
    <row r="276" spans="1:4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</row>
    <row r="277" spans="1:4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</row>
    <row r="278" spans="1:4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</row>
    <row r="279" spans="1:4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</row>
    <row r="280" spans="1:4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</row>
    <row r="281" spans="1:4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</row>
    <row r="282" spans="1:4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</row>
    <row r="283" spans="1:4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</row>
    <row r="284" spans="1:4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</row>
    <row r="285" spans="1:4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</row>
    <row r="286" spans="1:4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</row>
    <row r="287" spans="1:4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</row>
    <row r="288" spans="1:4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</row>
    <row r="289" spans="1:4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</row>
    <row r="290" spans="1:4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</row>
    <row r="291" spans="1:4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</row>
    <row r="292" spans="1:4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</row>
    <row r="293" spans="1:4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</row>
    <row r="294" spans="1:4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</row>
    <row r="295" spans="1:4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</row>
    <row r="296" spans="1:4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</row>
    <row r="297" spans="1:4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</row>
    <row r="298" spans="1:4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</row>
    <row r="299" spans="1:4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</row>
    <row r="300" spans="1:4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</row>
    <row r="301" spans="1:4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</row>
    <row r="302" spans="1:4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</row>
    <row r="303" spans="1:4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</row>
    <row r="304" spans="1:4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</row>
    <row r="305" spans="1:4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</row>
    <row r="306" spans="1:4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</row>
    <row r="307" spans="1:4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</row>
    <row r="308" spans="1:4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</row>
    <row r="309" spans="1:4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</row>
    <row r="310" spans="1:4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</row>
    <row r="311" spans="1:4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</row>
    <row r="312" spans="1:4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</row>
    <row r="313" spans="1:4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</row>
    <row r="314" spans="1:4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</row>
    <row r="315" spans="1:4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</row>
    <row r="316" spans="1:4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</row>
    <row r="317" spans="1:4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</row>
    <row r="318" spans="1:4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</row>
    <row r="319" spans="1:4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</row>
    <row r="320" spans="1:4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</row>
    <row r="321" spans="1:4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</row>
    <row r="322" spans="1:4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</row>
    <row r="323" spans="1:4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</row>
    <row r="324" spans="1:4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</row>
    <row r="325" spans="1:4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</row>
    <row r="326" spans="1:4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</row>
    <row r="327" spans="1:4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</row>
    <row r="328" spans="1:4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</row>
    <row r="329" spans="1:4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</row>
    <row r="330" spans="1:4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</row>
    <row r="331" spans="1:4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</row>
    <row r="332" spans="1:4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</row>
    <row r="333" spans="1:4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</row>
    <row r="334" spans="1:4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</row>
    <row r="335" spans="1:4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</row>
    <row r="336" spans="1:4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</row>
    <row r="337" spans="1:4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</row>
    <row r="338" spans="1:4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</row>
    <row r="339" spans="1:4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</row>
    <row r="340" spans="1:4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</row>
    <row r="341" spans="1:4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</row>
    <row r="342" spans="1:4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</row>
    <row r="343" spans="1:4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</row>
    <row r="344" spans="1:4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</row>
    <row r="345" spans="1: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</row>
    <row r="346" spans="1:4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</row>
    <row r="347" spans="1:4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</row>
    <row r="348" spans="1:4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</row>
    <row r="349" spans="1:4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</row>
    <row r="350" spans="1:4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</row>
    <row r="351" spans="1:4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</row>
    <row r="352" spans="1:4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</row>
    <row r="353" spans="1:4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</row>
    <row r="354" spans="1:4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</row>
    <row r="355" spans="1:4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</row>
    <row r="356" spans="1:4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</row>
    <row r="357" spans="1:4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</row>
    <row r="358" spans="1:4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</row>
    <row r="359" spans="1:4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</row>
    <row r="360" spans="1:4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</row>
    <row r="361" spans="1:4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</row>
    <row r="362" spans="1:4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</row>
    <row r="363" spans="1:4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</row>
    <row r="364" spans="1:4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</row>
    <row r="365" spans="1:4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</row>
    <row r="366" spans="1:4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</row>
    <row r="367" spans="1:4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</row>
    <row r="368" spans="1:4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</row>
    <row r="369" spans="1:4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</row>
    <row r="370" spans="1:4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</row>
    <row r="371" spans="1:4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</row>
    <row r="372" spans="1:4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</row>
    <row r="373" spans="1:4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</row>
    <row r="374" spans="1:4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</row>
    <row r="375" spans="1:4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</row>
    <row r="376" spans="1:4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</row>
    <row r="377" spans="1:4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</row>
    <row r="378" spans="1:4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</row>
    <row r="379" spans="1:4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</row>
    <row r="380" spans="1:4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</row>
    <row r="381" spans="1:4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</row>
    <row r="382" spans="1:4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</row>
    <row r="383" spans="1:4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</row>
    <row r="384" spans="1:4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</row>
    <row r="385" spans="1:4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</row>
    <row r="386" spans="1:4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</row>
    <row r="387" spans="1:4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</row>
    <row r="388" spans="1:4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</row>
    <row r="389" spans="1:4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</row>
    <row r="390" spans="1:4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</row>
    <row r="391" spans="1:4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</row>
    <row r="392" spans="1:4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</row>
    <row r="393" spans="1:4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</row>
    <row r="394" spans="1:4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</row>
    <row r="395" spans="1:4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</row>
    <row r="396" spans="1:4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</row>
    <row r="397" spans="1:4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</row>
    <row r="398" spans="1:4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</row>
    <row r="399" spans="1:4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</row>
    <row r="400" spans="1:4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</row>
    <row r="401" spans="1:4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</row>
    <row r="402" spans="1:4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</row>
    <row r="403" spans="1:4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</row>
    <row r="404" spans="1:4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</row>
    <row r="405" spans="1:4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</row>
    <row r="406" spans="1:4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</row>
    <row r="407" spans="1:4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</row>
    <row r="408" spans="1:4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</row>
  </sheetData>
  <sheetProtection algorithmName="SHA-512" hashValue="rSk1iJpcnZBmW8dFk4x1QKIMOA8HyY7XF0cQlfI3x4/IoKwo43VFrtd/CdaNnT7RS5MrCh5k5bXgedpYLlS7nA==" saltValue="BKL4V4exaIsAfocj+40t/w==" spinCount="100000" sheet="1" objects="1" scenarios="1" selectLockedCells="1"/>
  <protectedRanges>
    <protectedRange sqref="A17 L17 C20 L20 U20 R24 R26 R28 R30 R32 V39 V41 V43 V50 V52 C66 V66" name="Bereich1"/>
  </protectedRanges>
  <mergeCells count="104">
    <mergeCell ref="A48:AD48"/>
    <mergeCell ref="R24:T24"/>
    <mergeCell ref="V24:X24"/>
    <mergeCell ref="Z24:AB24"/>
    <mergeCell ref="N26:P26"/>
    <mergeCell ref="R26:T26"/>
    <mergeCell ref="V26:X26"/>
    <mergeCell ref="Z26:AB26"/>
    <mergeCell ref="N32:P32"/>
    <mergeCell ref="R32:T32"/>
    <mergeCell ref="V32:X32"/>
    <mergeCell ref="Z41:AB41"/>
    <mergeCell ref="A16:K16"/>
    <mergeCell ref="L16:AD16"/>
    <mergeCell ref="A17:K17"/>
    <mergeCell ref="L17:AD17"/>
    <mergeCell ref="N30:P30"/>
    <mergeCell ref="R30:T30"/>
    <mergeCell ref="V30:X30"/>
    <mergeCell ref="Q13:U13"/>
    <mergeCell ref="V13:AD13"/>
    <mergeCell ref="H2:W4"/>
    <mergeCell ref="R50:T50"/>
    <mergeCell ref="V50:X50"/>
    <mergeCell ref="Z50:AB50"/>
    <mergeCell ref="Y54:AB54"/>
    <mergeCell ref="R52:T52"/>
    <mergeCell ref="Y45:AB45"/>
    <mergeCell ref="D39:P39"/>
    <mergeCell ref="D41:P41"/>
    <mergeCell ref="D43:P43"/>
    <mergeCell ref="N49:P49"/>
    <mergeCell ref="R49:T49"/>
    <mergeCell ref="V49:X49"/>
    <mergeCell ref="Z49:AB49"/>
    <mergeCell ref="B52:P52"/>
    <mergeCell ref="B50:P50"/>
    <mergeCell ref="B43:C43"/>
    <mergeCell ref="R43:T43"/>
    <mergeCell ref="V43:X43"/>
    <mergeCell ref="Z43:AB43"/>
    <mergeCell ref="Z39:AB39"/>
    <mergeCell ref="B41:C41"/>
    <mergeCell ref="R41:T41"/>
    <mergeCell ref="V41:X41"/>
    <mergeCell ref="A64:D64"/>
    <mergeCell ref="E61:AD61"/>
    <mergeCell ref="E62:AD62"/>
    <mergeCell ref="E63:AD63"/>
    <mergeCell ref="E64:AD64"/>
    <mergeCell ref="R57:X57"/>
    <mergeCell ref="Y57:AB57"/>
    <mergeCell ref="A61:D61"/>
    <mergeCell ref="A62:D62"/>
    <mergeCell ref="A59:AD59"/>
    <mergeCell ref="A63:D63"/>
    <mergeCell ref="C66:M66"/>
    <mergeCell ref="V66:AD66"/>
    <mergeCell ref="A19:J19"/>
    <mergeCell ref="K19:AD19"/>
    <mergeCell ref="B24:C24"/>
    <mergeCell ref="N24:P24"/>
    <mergeCell ref="A20:B20"/>
    <mergeCell ref="A22:AD22"/>
    <mergeCell ref="C20:I20"/>
    <mergeCell ref="J20:K20"/>
    <mergeCell ref="L20:R20"/>
    <mergeCell ref="S20:T20"/>
    <mergeCell ref="U20:AD20"/>
    <mergeCell ref="B26:C26"/>
    <mergeCell ref="B28:C28"/>
    <mergeCell ref="B30:C30"/>
    <mergeCell ref="B32:C32"/>
    <mergeCell ref="D24:L24"/>
    <mergeCell ref="D26:L26"/>
    <mergeCell ref="D28:L28"/>
    <mergeCell ref="D30:L30"/>
    <mergeCell ref="D32:L32"/>
    <mergeCell ref="V52:X52"/>
    <mergeCell ref="Z52:AB52"/>
    <mergeCell ref="A6:AD6"/>
    <mergeCell ref="Y34:AB34"/>
    <mergeCell ref="N38:P38"/>
    <mergeCell ref="R38:T38"/>
    <mergeCell ref="V38:X38"/>
    <mergeCell ref="Z38:AB38"/>
    <mergeCell ref="B39:C39"/>
    <mergeCell ref="R39:T39"/>
    <mergeCell ref="V39:X39"/>
    <mergeCell ref="A37:AD37"/>
    <mergeCell ref="N23:P23"/>
    <mergeCell ref="R23:T23"/>
    <mergeCell ref="V23:X23"/>
    <mergeCell ref="Z23:AB23"/>
    <mergeCell ref="N28:P28"/>
    <mergeCell ref="R28:T28"/>
    <mergeCell ref="V28:X28"/>
    <mergeCell ref="Z28:AB28"/>
    <mergeCell ref="Z32:AB32"/>
    <mergeCell ref="Z30:AB30"/>
    <mergeCell ref="A13:O13"/>
    <mergeCell ref="B9:AC9"/>
    <mergeCell ref="B10:O10"/>
    <mergeCell ref="P10:AC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4F015CFF2E2249A824B3634DBA52DD" ma:contentTypeVersion="12" ma:contentTypeDescription="Ein neues Dokument erstellen." ma:contentTypeScope="" ma:versionID="2c86ed7d2faeaa3b35639c8de4ec8297">
  <xsd:schema xmlns:xsd="http://www.w3.org/2001/XMLSchema" xmlns:xs="http://www.w3.org/2001/XMLSchema" xmlns:p="http://schemas.microsoft.com/office/2006/metadata/properties" xmlns:ns2="e7a05ee2-0c68-4772-b6bf-49d2b3d4b500" xmlns:ns3="926368af-c00b-4199-ba06-edbc3c0ae1c4" targetNamespace="http://schemas.microsoft.com/office/2006/metadata/properties" ma:root="true" ma:fieldsID="73ceb2b4e1dc672f38bd16bde3f3663f" ns2:_="" ns3:_="">
    <xsd:import namespace="e7a05ee2-0c68-4772-b6bf-49d2b3d4b500"/>
    <xsd:import namespace="926368af-c00b-4199-ba06-edbc3c0ae1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05ee2-0c68-4772-b6bf-49d2b3d4b5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368af-c00b-4199-ba06-edbc3c0ae1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C9AEFD-142C-412A-8F06-802584115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CAE817-2260-468A-9FB2-3C25EAF55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a05ee2-0c68-4772-b6bf-49d2b3d4b500"/>
    <ds:schemaRef ds:uri="926368af-c00b-4199-ba06-edbc3c0ae1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02F969-A725-46E7-BAEE-DBD7DC7B57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F-3</vt:lpstr>
      <vt:lpstr>'F-3'!Druckbereich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y Rosi</dc:creator>
  <cp:lastModifiedBy>Julia Matheis</cp:lastModifiedBy>
  <cp:lastPrinted>2020-01-10T23:43:42Z</cp:lastPrinted>
  <dcterms:created xsi:type="dcterms:W3CDTF">2012-09-26T11:29:54Z</dcterms:created>
  <dcterms:modified xsi:type="dcterms:W3CDTF">2022-02-01T13:41:49Z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0x010100244F015CFF2E2249A824B3634DBA52DD</vt:lpwstr>
  </property>
</Properties>
</file>